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BTRA_Coaching_October_2023_MA &amp; FM\"/>
    </mc:Choice>
  </mc:AlternateContent>
  <bookViews>
    <workbookView xWindow="0" yWindow="0" windowWidth="23040" windowHeight="933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K18" i="1"/>
  <c r="K17" i="1"/>
  <c r="M14" i="1"/>
  <c r="J13" i="1"/>
  <c r="K10" i="1"/>
  <c r="M8" i="1"/>
  <c r="J8" i="1"/>
  <c r="J6" i="1" l="1"/>
  <c r="O23" i="1" l="1"/>
  <c r="J10" i="1"/>
  <c r="M6" i="1"/>
</calcChain>
</file>

<file path=xl/sharedStrings.xml><?xml version="1.0" encoding="utf-8"?>
<sst xmlns="http://schemas.openxmlformats.org/spreadsheetml/2006/main" count="31" uniqueCount="29">
  <si>
    <t>Sales</t>
  </si>
  <si>
    <t>VC</t>
  </si>
  <si>
    <t>Sales/unit</t>
  </si>
  <si>
    <t>VC/unit</t>
  </si>
  <si>
    <t>CM/unit</t>
  </si>
  <si>
    <t>CM Ratio</t>
  </si>
  <si>
    <t>Fixed Cost</t>
  </si>
  <si>
    <t>Break even Sales (Tk)</t>
  </si>
  <si>
    <t>Fixed Cost/ CM Ratio</t>
  </si>
  <si>
    <t>Fixed Cost/CM per unit</t>
  </si>
  <si>
    <t>Tk</t>
  </si>
  <si>
    <t>Break even Sales (Unit)</t>
  </si>
  <si>
    <t>Unit</t>
  </si>
  <si>
    <t>Margin of Safety (Tk)</t>
  </si>
  <si>
    <t>Margin of safety Ratio</t>
  </si>
  <si>
    <t>Sales-BES</t>
  </si>
  <si>
    <t xml:space="preserve">Actual Sales </t>
  </si>
  <si>
    <t>600 Unit</t>
  </si>
  <si>
    <t>Actual Sales in Amount</t>
  </si>
  <si>
    <t>Tk.</t>
  </si>
  <si>
    <t>MOS/sales</t>
  </si>
  <si>
    <t>We want to make profit of TK. 200</t>
  </si>
  <si>
    <t xml:space="preserve">What will be amount of sales </t>
  </si>
  <si>
    <t>What will be the unit</t>
  </si>
  <si>
    <t>(Fixed Cost+Desired Profit)/CM Ratio</t>
  </si>
  <si>
    <t>(Fixed Cost+Desired Profit)/CM per unit</t>
  </si>
  <si>
    <t>CM (Sales-VC)</t>
  </si>
  <si>
    <t>Amount</t>
  </si>
  <si>
    <t>Per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</si>
</sst>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u/>
      <sz val="15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9" fontId="2" fillId="0" borderId="0" xfId="1" applyFont="1"/>
    <xf numFmtId="0" fontId="3" fillId="0" borderId="0" xfId="0" applyFont="1"/>
    <xf numFmtId="0" fontId="2" fillId="2" borderId="0" xfId="0" applyFont="1" applyFill="1"/>
    <xf numFmtId="0" fontId="2" fillId="0" borderId="0" xfId="0" applyFont="1" applyAlignment="1">
      <alignment horizontal="right"/>
    </xf>
    <xf numFmtId="0" fontId="4" fillId="0" borderId="0" xfId="0" applyFont="1"/>
    <xf numFmtId="9" fontId="4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:P25"/>
  <sheetViews>
    <sheetView tabSelected="1" topLeftCell="A3" workbookViewId="0">
      <selection activeCell="L6" sqref="L6"/>
    </sheetView>
  </sheetViews>
  <sheetFormatPr defaultRowHeight="14.4" x14ac:dyDescent="0.3"/>
  <cols>
    <col min="9" max="9" width="29.109375" customWidth="1"/>
    <col min="10" max="10" width="13.44140625" customWidth="1"/>
    <col min="12" max="12" width="12.88671875" bestFit="1" customWidth="1"/>
    <col min="13" max="13" width="11.77734375" customWidth="1"/>
    <col min="14" max="14" width="14.88671875" customWidth="1"/>
  </cols>
  <sheetData>
    <row r="2" spans="9:16" ht="22.8" customHeight="1" x14ac:dyDescent="0.4">
      <c r="J2" s="5" t="s">
        <v>27</v>
      </c>
    </row>
    <row r="3" spans="9:16" ht="19.8" x14ac:dyDescent="0.4">
      <c r="I3" s="1" t="s">
        <v>6</v>
      </c>
      <c r="J3" s="6">
        <v>1000</v>
      </c>
      <c r="K3" s="1"/>
      <c r="L3" s="1"/>
      <c r="M3" s="1" t="s">
        <v>28</v>
      </c>
      <c r="N3" s="1"/>
      <c r="O3" s="1"/>
      <c r="P3" s="1"/>
    </row>
    <row r="4" spans="9:16" ht="19.8" x14ac:dyDescent="0.4">
      <c r="I4" s="1" t="s">
        <v>0</v>
      </c>
      <c r="J4" s="1">
        <v>100</v>
      </c>
      <c r="K4" s="1"/>
      <c r="L4" s="1" t="s">
        <v>2</v>
      </c>
      <c r="M4" s="1">
        <v>10</v>
      </c>
      <c r="N4" s="1"/>
      <c r="O4" s="1"/>
      <c r="P4" s="1"/>
    </row>
    <row r="5" spans="9:16" ht="19.8" x14ac:dyDescent="0.4">
      <c r="I5" s="1" t="s">
        <v>1</v>
      </c>
      <c r="J5" s="3">
        <v>80</v>
      </c>
      <c r="K5" s="1"/>
      <c r="L5" s="1" t="s">
        <v>3</v>
      </c>
      <c r="M5" s="1">
        <v>8</v>
      </c>
      <c r="N5" s="1"/>
      <c r="O5" s="1"/>
      <c r="P5" s="1"/>
    </row>
    <row r="6" spans="9:16" ht="19.8" x14ac:dyDescent="0.4">
      <c r="I6" s="4" t="s">
        <v>26</v>
      </c>
      <c r="J6" s="1">
        <f>J4-J5</f>
        <v>20</v>
      </c>
      <c r="K6" s="1"/>
      <c r="L6" s="4" t="s">
        <v>4</v>
      </c>
      <c r="M6" s="1">
        <f>M4-M5</f>
        <v>2</v>
      </c>
      <c r="N6" s="1"/>
      <c r="O6" s="1"/>
      <c r="P6" s="1"/>
    </row>
    <row r="7" spans="9:16" ht="19.8" x14ac:dyDescent="0.4">
      <c r="I7" s="1"/>
      <c r="J7" s="1"/>
      <c r="K7" s="1"/>
      <c r="L7" s="1"/>
      <c r="M7" s="1"/>
      <c r="N7" s="1"/>
      <c r="O7" s="1"/>
      <c r="P7" s="1"/>
    </row>
    <row r="8" spans="9:16" ht="19.8" x14ac:dyDescent="0.4">
      <c r="I8" s="6" t="s">
        <v>5</v>
      </c>
      <c r="J8" s="7">
        <f>J6/J4</f>
        <v>0.2</v>
      </c>
      <c r="K8" s="6"/>
      <c r="L8" s="6"/>
      <c r="M8" s="7">
        <f>M6/M4</f>
        <v>0.2</v>
      </c>
      <c r="N8" s="1"/>
      <c r="O8" s="1"/>
      <c r="P8" s="1"/>
    </row>
    <row r="9" spans="9:16" ht="19.8" x14ac:dyDescent="0.4">
      <c r="I9" s="1" t="s">
        <v>16</v>
      </c>
      <c r="J9" s="1" t="s">
        <v>17</v>
      </c>
      <c r="K9" s="1"/>
      <c r="L9" s="1"/>
      <c r="M9" s="1"/>
      <c r="N9" s="1"/>
      <c r="O9" s="1"/>
      <c r="P9" s="1"/>
    </row>
    <row r="10" spans="9:16" ht="19.8" x14ac:dyDescent="0.4">
      <c r="I10" s="1" t="s">
        <v>18</v>
      </c>
      <c r="J10" s="1">
        <f>600*10</f>
        <v>6000</v>
      </c>
      <c r="K10" s="1">
        <f>600*M4</f>
        <v>6000</v>
      </c>
      <c r="L10" s="1"/>
      <c r="M10" s="1"/>
      <c r="N10" s="1"/>
      <c r="O10" s="1"/>
      <c r="P10" s="1"/>
    </row>
    <row r="11" spans="9:16" ht="19.8" x14ac:dyDescent="0.4">
      <c r="I11" s="1"/>
      <c r="J11" s="1"/>
      <c r="K11" s="1"/>
      <c r="L11" s="1"/>
      <c r="M11" s="1"/>
      <c r="N11" s="1"/>
      <c r="O11" s="1"/>
      <c r="P11" s="1"/>
    </row>
    <row r="12" spans="9:16" ht="19.8" x14ac:dyDescent="0.4">
      <c r="I12" s="1" t="s">
        <v>7</v>
      </c>
      <c r="J12" s="1" t="s">
        <v>8</v>
      </c>
      <c r="K12" s="1"/>
      <c r="L12" s="1"/>
      <c r="M12" s="1"/>
      <c r="N12" s="1"/>
      <c r="O12" s="1"/>
      <c r="P12" s="1"/>
    </row>
    <row r="13" spans="9:16" ht="19.8" x14ac:dyDescent="0.4">
      <c r="I13" s="1"/>
      <c r="J13" s="1">
        <f>J3/J8</f>
        <v>5000</v>
      </c>
      <c r="K13" s="1" t="s">
        <v>10</v>
      </c>
      <c r="L13" s="1"/>
      <c r="M13" s="1"/>
      <c r="N13" s="1"/>
      <c r="O13" s="1"/>
      <c r="P13" s="1"/>
    </row>
    <row r="14" spans="9:16" ht="19.8" x14ac:dyDescent="0.4">
      <c r="I14" s="1" t="s">
        <v>11</v>
      </c>
      <c r="J14" s="1" t="s">
        <v>9</v>
      </c>
      <c r="K14" s="1"/>
      <c r="L14" s="1"/>
      <c r="M14" s="1">
        <f>J3/M6</f>
        <v>500</v>
      </c>
      <c r="N14" s="1" t="s">
        <v>12</v>
      </c>
      <c r="O14" s="1"/>
      <c r="P14" s="1"/>
    </row>
    <row r="15" spans="9:16" ht="19.8" x14ac:dyDescent="0.4">
      <c r="I15" s="1"/>
      <c r="J15" s="1"/>
      <c r="K15" s="1"/>
      <c r="L15" s="1"/>
      <c r="M15" s="1"/>
      <c r="N15" s="1"/>
      <c r="O15" s="1"/>
      <c r="P15" s="1"/>
    </row>
    <row r="16" spans="9:16" ht="19.8" x14ac:dyDescent="0.4">
      <c r="I16" s="1"/>
      <c r="J16" s="1"/>
      <c r="K16" s="1"/>
      <c r="L16" s="1"/>
      <c r="M16" s="1"/>
      <c r="N16" s="1"/>
      <c r="O16" s="1"/>
      <c r="P16" s="1"/>
    </row>
    <row r="17" spans="9:16" ht="19.8" x14ac:dyDescent="0.4">
      <c r="I17" s="1" t="s">
        <v>13</v>
      </c>
      <c r="J17" s="1" t="s">
        <v>15</v>
      </c>
      <c r="K17" s="1">
        <f>J10-J13</f>
        <v>1000</v>
      </c>
      <c r="L17" s="1" t="s">
        <v>19</v>
      </c>
      <c r="M17" s="1"/>
      <c r="N17" s="1"/>
      <c r="O17" s="1"/>
      <c r="P17" s="1"/>
    </row>
    <row r="18" spans="9:16" ht="19.8" x14ac:dyDescent="0.4">
      <c r="I18" s="1" t="s">
        <v>14</v>
      </c>
      <c r="J18" s="1" t="s">
        <v>20</v>
      </c>
      <c r="K18" s="2">
        <f>K17/J10</f>
        <v>0.16666666666666666</v>
      </c>
      <c r="L18" s="1"/>
      <c r="M18" s="1"/>
      <c r="N18" s="1"/>
      <c r="O18" s="1"/>
      <c r="P18" s="1"/>
    </row>
    <row r="19" spans="9:16" ht="19.8" x14ac:dyDescent="0.4">
      <c r="I19" s="1"/>
      <c r="J19" s="1"/>
      <c r="K19" s="1"/>
      <c r="L19" s="1"/>
      <c r="M19" s="1"/>
      <c r="N19" s="1"/>
      <c r="O19" s="1"/>
      <c r="P19" s="1"/>
    </row>
    <row r="20" spans="9:16" ht="19.8" x14ac:dyDescent="0.4">
      <c r="I20" s="1"/>
      <c r="J20" s="1"/>
      <c r="K20" s="1"/>
      <c r="L20" s="1"/>
      <c r="M20" s="1"/>
      <c r="N20" s="1"/>
      <c r="O20" s="1"/>
      <c r="P20" s="1"/>
    </row>
    <row r="21" spans="9:16" ht="19.8" x14ac:dyDescent="0.4">
      <c r="I21" s="1" t="s">
        <v>21</v>
      </c>
      <c r="J21" s="1"/>
      <c r="K21" s="1"/>
      <c r="L21" s="1"/>
      <c r="M21" s="1"/>
      <c r="N21" s="1"/>
      <c r="O21" s="1"/>
      <c r="P21" s="1"/>
    </row>
    <row r="22" spans="9:16" ht="19.8" x14ac:dyDescent="0.4">
      <c r="I22" s="1" t="s">
        <v>22</v>
      </c>
      <c r="J22" s="1"/>
      <c r="K22" s="1" t="s">
        <v>24</v>
      </c>
      <c r="L22" s="1"/>
      <c r="M22" s="1"/>
      <c r="N22" s="1"/>
      <c r="O22" s="1">
        <f>(1000+200)/J8</f>
        <v>6000</v>
      </c>
      <c r="P22" s="1" t="s">
        <v>19</v>
      </c>
    </row>
    <row r="23" spans="9:16" ht="19.8" x14ac:dyDescent="0.4">
      <c r="I23" s="1" t="s">
        <v>23</v>
      </c>
      <c r="J23" s="1"/>
      <c r="K23" s="1" t="s">
        <v>25</v>
      </c>
      <c r="L23" s="1"/>
      <c r="M23" s="1"/>
      <c r="N23" s="1"/>
      <c r="O23" s="1">
        <f>(1000+200)/M6</f>
        <v>600</v>
      </c>
      <c r="P23" s="1" t="s">
        <v>12</v>
      </c>
    </row>
    <row r="24" spans="9:16" ht="19.8" x14ac:dyDescent="0.4">
      <c r="I24" s="1"/>
      <c r="J24" s="1"/>
      <c r="K24" s="1"/>
      <c r="L24" s="1"/>
      <c r="M24" s="1"/>
      <c r="N24" s="1"/>
      <c r="O24" s="1"/>
      <c r="P24" s="1"/>
    </row>
    <row r="25" spans="9:16" ht="19.8" x14ac:dyDescent="0.4">
      <c r="I25" s="1"/>
      <c r="J25" s="1"/>
      <c r="K25" s="1"/>
      <c r="L25" s="1"/>
      <c r="M25" s="1"/>
      <c r="N25" s="1"/>
      <c r="O25" s="1"/>
      <c r="P25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2022-03-25T05:27:30Z</dcterms:created>
  <dcterms:modified xsi:type="dcterms:W3CDTF">2023-09-16T04:56:58Z</dcterms:modified>
</cp:coreProperties>
</file>